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<sst xmlns="http://schemas.openxmlformats.org/spreadsheetml/2006/main" count="147" uniqueCount="60">
  <si>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</si>
  <si>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</si>
  <si>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</si>
  <si>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</si>
  <si>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</si>
  <si>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</si>
  <si>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</si>
  <si>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</si>
  <si>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</si>
  <si>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</si>
  <si>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</si>
  <si>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</si>
  <si>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</si>
  <si>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</si>
  <si>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</si>
  <si>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</si>
  <si>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</si>
  <si>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</si>
  <si>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</si>
  <si>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</si>
  <si>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</si>
  <si>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</si>
  <si>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</si>
  <si>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</si>
  <si>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</si>
  <si>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</si>
  <si>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</si>
  <si>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</si>
  <si>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</si>
  <si>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</si>
  <si>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</si>
  <si>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</si>
  <si>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</si>
  <si>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</si>
  <si>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Сафиуллин Александр</t>
  </si>
  <si>
    <t>Суфияров Эдуард</t>
  </si>
  <si>
    <t>Семенов Юрий</t>
  </si>
  <si>
    <t>Харламов Руслан</t>
  </si>
  <si>
    <t>Уткулов Ринат</t>
  </si>
  <si>
    <t>Мицул Тимофей</t>
  </si>
  <si>
    <t>Толкачев Иван</t>
  </si>
  <si>
    <t>Финал Турнира им.Я.Худыша. 8 сентября.</t>
  </si>
  <si>
    <t>Яковлев Михаил</t>
  </si>
  <si>
    <t>Гизятов Сергей</t>
  </si>
  <si>
    <t>Ахтемзянов Рустам</t>
  </si>
  <si>
    <t>Срумов Антон</t>
  </si>
  <si>
    <t>Щербак Евгений</t>
  </si>
  <si>
    <t>Шариков Сергей</t>
  </si>
  <si>
    <t>Старновский Семен</t>
  </si>
  <si>
    <t>Латыпов Эдуард</t>
  </si>
  <si>
    <t>Шакуров Нафис</t>
  </si>
  <si>
    <t>Хабиров Марс</t>
  </si>
  <si>
    <t>Салягутдинов Дмитрий</t>
  </si>
  <si>
    <t>Аглетдинов Руслан</t>
  </si>
  <si>
    <t>Хубатулин Ринат</t>
  </si>
  <si>
    <t>Гук Артем</t>
  </si>
  <si>
    <t>Мурзакаева Миляуша</t>
  </si>
  <si>
    <t>Герасимова Инна</t>
  </si>
  <si>
    <t>Герасимова Эмма</t>
  </si>
  <si>
    <t>Новокрещенов Владимир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</si>
</sst>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43</v>
      </c>
      <c r="B2" s="27"/>
      <c r="C2" s="29" t="s">
        <v>41</v>
      </c>
      <c r="D2" s="27"/>
      <c r="E2" s="27"/>
      <c r="F2" s="27"/>
      <c r="G2" s="27"/>
      <c r="H2" s="27"/>
      <c r="I2" s="27"/>
    </row>
    <row r="3" spans="1:9" ht="18">
      <c r="A3" s="23" t="s">
        <v>44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55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40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им.Я.Худыша. 8 сентября.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Суфияров Эдуард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Семенов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Латыпов Эдуард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Герасимова Инна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Герасимова Эмма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Старновский Семен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Щербак Евгений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Гук Артем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Хабиров Марс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Харламов Руслан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Хубатулин Ринат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Срумов Антон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Аглетдинов Руслан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34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Сафиуллин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Шакуров Нафис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Толкачев Иван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Исмайлов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Шариков Сергей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Новокрещенов Владимир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47</v>
      </c>
      <c r="E55" s="11"/>
      <c r="F55" s="18">
        <v>-31</v>
      </c>
      <c r="G55" s="6" t="str">
        <f>IF(G35=F19,F51,IF(G35=F51,F19,0))</f>
        <v>Гизятов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Мурзакаева Миляуша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Уткулов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Салягутдинов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52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Щербак Евгений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Мицул Тимофей</v>
      </c>
      <c r="C62" s="11"/>
      <c r="D62" s="11"/>
      <c r="E62" s="5"/>
      <c r="F62" s="7">
        <v>61</v>
      </c>
      <c r="G62" s="8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43</v>
      </c>
      <c r="E63" s="4">
        <v>-59</v>
      </c>
      <c r="F63" s="10" t="str">
        <f>IF('--32 стр.2'!H30='--32 стр.2'!G26,'--32 стр.2'!G34,IF('--32 стр.2'!H30='--32 стр.2'!G34,'--32 стр.2'!G26,0))</f>
        <v>Харламов Руслан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Щербак Евгений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Гизятов Сергей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Латыпов Эдуард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Шариков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34</v>
      </c>
      <c r="D69" s="5"/>
      <c r="E69" s="5"/>
      <c r="F69" s="4">
        <v>-62</v>
      </c>
      <c r="G69" s="6" t="str">
        <f>IF(G67=F66,F68,IF(G67=F68,F66,0))</f>
        <v>Уткулов Ринат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Сафиуллин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48</v>
      </c>
      <c r="E71" s="4">
        <v>-63</v>
      </c>
      <c r="F71" s="6" t="str">
        <f>IF(C69=B68,B70,IF(C69=B70,B68,0))</f>
        <v>Латыпов Эдуард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Шакуров Нафис</v>
      </c>
      <c r="C72" s="11"/>
      <c r="D72" s="17" t="s">
        <v>6</v>
      </c>
      <c r="E72" s="5"/>
      <c r="F72" s="7">
        <v>66</v>
      </c>
      <c r="G72" s="8" t="s">
        <v>50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48</v>
      </c>
      <c r="D73" s="20"/>
      <c r="E73" s="4">
        <v>-64</v>
      </c>
      <c r="F73" s="10" t="str">
        <f>IF(C73=B72,B74,IF(C73=B74,B72,0))</f>
        <v>Шакуров Нафис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Старновский Семен</v>
      </c>
      <c r="C74" s="4">
        <v>-65</v>
      </c>
      <c r="D74" s="6" t="str">
        <f>IF(D71=C69,C73,IF(D71=C73,C69,0))</f>
        <v>Сафиуллин Александр</v>
      </c>
      <c r="E74" s="5"/>
      <c r="F74" s="4">
        <v>-66</v>
      </c>
      <c r="G74" s="6" t="str">
        <f>IF(G72=F71,F73,IF(G72=F73,F71,0))</f>
        <v>Латыпов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им.Я.Худыша. 8 сентября.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Латыпов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Семенов Юрий</v>
      </c>
      <c r="C6" s="7">
        <v>40</v>
      </c>
      <c r="D6" s="14" t="s">
        <v>52</v>
      </c>
      <c r="E6" s="7">
        <v>52</v>
      </c>
      <c r="F6" s="14" t="s">
        <v>38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Салягутдинов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Герасимова Инна</v>
      </c>
      <c r="C8" s="5"/>
      <c r="D8" s="7">
        <v>48</v>
      </c>
      <c r="E8" s="21" t="s">
        <v>38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Герасимова Эмма</v>
      </c>
      <c r="C10" s="7">
        <v>41</v>
      </c>
      <c r="D10" s="21" t="s">
        <v>38</v>
      </c>
      <c r="E10" s="15"/>
      <c r="F10" s="7">
        <v>56</v>
      </c>
      <c r="G10" s="14" t="s">
        <v>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Уткулов Ринат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Щербак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Хабиров Марс</v>
      </c>
      <c r="C14" s="7">
        <v>42</v>
      </c>
      <c r="D14" s="14" t="s">
        <v>51</v>
      </c>
      <c r="E14" s="7">
        <v>53</v>
      </c>
      <c r="F14" s="21" t="s">
        <v>46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Исмайлов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Хубатулин Ринат</v>
      </c>
      <c r="C16" s="5"/>
      <c r="D16" s="7">
        <v>49</v>
      </c>
      <c r="E16" s="21" t="s">
        <v>34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34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Сафиуллин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Шакуров Нафис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Аглетдинов Руслан</v>
      </c>
      <c r="C22" s="7">
        <v>44</v>
      </c>
      <c r="D22" s="14" t="s">
        <v>45</v>
      </c>
      <c r="E22" s="7">
        <v>54</v>
      </c>
      <c r="F22" s="14" t="s">
        <v>45</v>
      </c>
      <c r="G22" s="15"/>
      <c r="H22" s="7">
        <v>60</v>
      </c>
      <c r="I22" s="26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Срумов Антон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Толкачев Иван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55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Гук Артем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Новокрещенов Владимир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Шариков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Мурзакаева Миляуша</v>
      </c>
      <c r="C30" s="7">
        <v>46</v>
      </c>
      <c r="D30" s="14" t="s">
        <v>48</v>
      </c>
      <c r="E30" s="7">
        <v>55</v>
      </c>
      <c r="F30" s="21" t="s">
        <v>47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Старновский Семен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Мицул Тимофей</v>
      </c>
      <c r="C32" s="5"/>
      <c r="D32" s="7">
        <v>51</v>
      </c>
      <c r="E32" s="21" t="s">
        <v>48</v>
      </c>
      <c r="F32" s="5"/>
      <c r="G32" s="11"/>
      <c r="H32" s="4">
        <v>-60</v>
      </c>
      <c r="I32" s="32" t="str">
        <f>IF(I22=H14,H30,IF(I22=H30,H14,0))</f>
        <v>Ахтемзянов Рустам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39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35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Суфияров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Салягутдинов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36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Герасимова Эмма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36</v>
      </c>
      <c r="E40" s="5"/>
      <c r="F40" s="5"/>
      <c r="G40" s="5"/>
      <c r="H40" s="7">
        <v>69</v>
      </c>
      <c r="I40" s="25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Исмайлов Азат</v>
      </c>
      <c r="C41" s="11"/>
      <c r="D41" s="11"/>
      <c r="E41" s="5"/>
      <c r="F41" s="4">
        <v>-50</v>
      </c>
      <c r="G41" s="6" t="str">
        <f>IF(E24=D22,D26,IF(E24=D26,D22,0))</f>
        <v>Гук Артем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35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Хубатулин Ринат</v>
      </c>
      <c r="C43" s="5"/>
      <c r="D43" s="11"/>
      <c r="E43" s="5"/>
      <c r="F43" s="4">
        <v>-51</v>
      </c>
      <c r="G43" s="10" t="str">
        <f>IF(E32=D30,D34,IF(E32=D34,D30,0))</f>
        <v>Суфияров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36</v>
      </c>
      <c r="F44" s="5"/>
      <c r="G44" s="5"/>
      <c r="H44" s="4">
        <v>-69</v>
      </c>
      <c r="I44" s="6" t="str">
        <f>IF(I40=H38,H42,IF(I40=H42,H38,0))</f>
        <v>Суфияров Эдуард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Аглетдинов Руслан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Гук Артем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Гук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Новокрещенов Владимир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39</v>
      </c>
      <c r="D50" s="4">
        <v>-77</v>
      </c>
      <c r="E50" s="6" t="str">
        <f>IF(E44=D40,D48,IF(E44=D48,D40,0))</f>
        <v>Аглетдинов Руслан</v>
      </c>
      <c r="F50" s="4">
        <v>-71</v>
      </c>
      <c r="G50" s="6" t="str">
        <f>IF(C38=B37,B39,IF(C38=B39,B37,0))</f>
        <v>Герасимова Эмма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Мицул Тимофей</v>
      </c>
      <c r="C51" s="5"/>
      <c r="D51" s="5"/>
      <c r="E51" s="16" t="s">
        <v>17</v>
      </c>
      <c r="F51" s="5"/>
      <c r="G51" s="7">
        <v>79</v>
      </c>
      <c r="H51" s="14" t="s">
        <v>33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Хубатулин Ринат</v>
      </c>
      <c r="E52" s="20"/>
      <c r="F52" s="4">
        <v>-72</v>
      </c>
      <c r="G52" s="10" t="str">
        <f>IF(C42=B41,B43,IF(C42=B43,B41,0))</f>
        <v>Исмайлов Азат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39</v>
      </c>
      <c r="F53" s="5"/>
      <c r="G53" s="5"/>
      <c r="H53" s="7">
        <v>81</v>
      </c>
      <c r="I53" s="25" t="s">
        <v>59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Мицул Тимофей</v>
      </c>
      <c r="E54" s="16" t="s">
        <v>31</v>
      </c>
      <c r="F54" s="4">
        <v>-73</v>
      </c>
      <c r="G54" s="6" t="str">
        <f>IF(C46=B45,B47,IF(C46=B47,B45,0))</f>
        <v>Толкачев Иван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Хубатулин Ринат</v>
      </c>
      <c r="F55" s="5"/>
      <c r="G55" s="7">
        <v>80</v>
      </c>
      <c r="H55" s="21" t="s">
        <v>59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Новокрещенов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Исмайлов Азат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Герасимова Инна</v>
      </c>
      <c r="C58" s="11"/>
      <c r="D58" s="5"/>
      <c r="E58" s="5"/>
      <c r="F58" s="5"/>
      <c r="G58" s="4">
        <v>-79</v>
      </c>
      <c r="H58" s="6" t="str">
        <f>IF(H51=G50,G52,IF(H51=G52,G50,0))</f>
        <v>Герасимова Эмма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40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Толкачев Иван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Герасимова Эмма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56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56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Мурзакаева Миляуша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56</v>
      </c>
      <c r="D69" s="4">
        <v>-89</v>
      </c>
      <c r="E69" s="6" t="str">
        <f>IF(E63=D59,D67,IF(E63=D67,D59,0))</f>
        <v>Герасимова Инна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2007-09-02T06:51:51Z</cp:lastPrinted>
  <dcterms:modified xsi:type="dcterms:W3CDTF">2007-09-09T03:15:07Z</dcterms:modified>
  <cp:category/>
  <cp:version/>
  <cp:contentType/>
  <cp:contentStatus/>
</cp:coreProperties>
</file>